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50" windowWidth="9555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<sst xmlns="http://schemas.openxmlformats.org/spreadsheetml/2006/main" count="44" uniqueCount="44">
  <si>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</si>
  <si>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>ÖNCEKİ DÖNEM</t>
  </si>
  <si>
    <t>CARİ DÖNEM</t>
  </si>
  <si>
    <t>A-BRÜT SATIŞLAR</t>
  </si>
  <si>
    <t xml:space="preserve">     1-Üye Aidat Gelirleri</t>
  </si>
  <si>
    <t xml:space="preserve">     2-Diğer Gelirler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</si>
  <si>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</si>
  <si>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</si>
  <si>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</si>
  <si>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</si>
  <si>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</si>
  <si>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 2-Amaca Yönelik Giderler(-)</t>
  </si>
  <si>
    <t xml:space="preserve">    FAALİYET KARI VEYA ZARARI</t>
  </si>
  <si>
    <t>F-DİĞER FAALİYET.OLAĞAN GELİR VE KAR</t>
  </si>
  <si>
    <t xml:space="preserve">    1-İştiraklerden Temettü Gelirleri</t>
  </si>
  <si>
    <t xml:space="preserve">    2-Faiz Gelirleri</t>
  </si>
  <si>
    <t>H-FİNANSMAN GİDERLERİ(-)</t>
  </si>
  <si>
    <t xml:space="preserve">   OLAĞAN KAR VEYA ZARAR</t>
  </si>
  <si>
    <t>I-OLAĞANDIŞI GELİR VE KARLAR</t>
  </si>
  <si>
    <t xml:space="preserve">    1-Diğer Olağandışı Gelir ve Karlar</t>
  </si>
  <si>
    <t>J-OLAĞANDIŞI GİDER VE ZARARLAR(-)</t>
  </si>
  <si>
    <t xml:space="preserve">    1-Diğer Olağandışı Gider ve Zararlar(-)</t>
  </si>
  <si>
    <t xml:space="preserve">   DÖNEM KARI VEYA ZARARI</t>
  </si>
  <si>
    <t xml:space="preserve">        a-Döner sermaya İşletmesi</t>
  </si>
  <si>
    <t xml:space="preserve">        b-Sigorta Acenatalığı işletmesi</t>
  </si>
  <si>
    <t xml:space="preserve">   DÖNEM NET KARI </t>
  </si>
  <si>
    <t xml:space="preserve">     1-Genel Yönetim Giderleri(-) </t>
  </si>
  <si>
    <t>GENEL GİDERLER  (***)</t>
  </si>
  <si>
    <t>PERSONEL GİDERLERİ</t>
  </si>
  <si>
    <t>BANKA FAİZİNDEN KES VERGİ</t>
  </si>
  <si>
    <t>AMORTİSMAN GİDERLERİ</t>
  </si>
  <si>
    <t>PTT GİDERLERİ</t>
  </si>
  <si>
    <t>BÜRO GİDERLERİ</t>
  </si>
  <si>
    <t>KIDEM TAZMİANATI GİDERİ</t>
  </si>
  <si>
    <t>AMAÇA YÖNELİK GİDER (EMEKLİLERE ÖDENEN</t>
  </si>
  <si>
    <r>
      <t xml:space="preserve">                                        </t>
    </r>
    <r>
      <rPr>
        <b/>
        <sz val="10"/>
        <rFont val="Arial"/>
        <family val="2"/>
      </rPr>
      <t>NEMA MİKTARI)</t>
    </r>
  </si>
  <si>
    <t>MUTEMETLİK GİDERİ</t>
  </si>
  <si>
    <t>TEMSİL VE AĞIRLAMA GİDERLERİ</t>
  </si>
  <si>
    <t>AKTÜERYA GİDERLERİ</t>
  </si>
  <si>
    <t>GENEL KURUL GİDERLERİ</t>
  </si>
  <si>
    <t>VERGİ VE NOTER GİDERLERİ</t>
  </si>
  <si>
    <t>GAYRIMENKUL İMAR VE TAPU GİDERLERİ</t>
  </si>
  <si>
    <t>G-DİĞER FAALİYET.OLAĞAN GİDER VE ZARAR</t>
  </si>
  <si>
    <r>
      <t xml:space="preserve">                         </t>
    </r>
    <r>
      <rPr>
        <b/>
        <sz val="12"/>
        <rFont val="Arial"/>
        <family val="2"/>
      </rPr>
      <t xml:space="preserve"> 12/2015 AYRINTILI GELİR TABLOSU </t>
    </r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</si>
</sst>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_-* #,##0.00\ _Y_T_L_-;\-* #,##0.00\ _Y_T_L_-;_-* &quot;-&quot;??\ _Y_T_L_-;_-@_-"/>
    <numFmt numFmtId="174" formatCode="_-* #,##0.00\ _T_L_-;\-* #,##0.00\ _T_L_-;_-* &quot;-&quot;\ _T_L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73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174" fontId="1" fillId="0" borderId="13" xfId="41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53" sqref="A53:A55"/>
    </sheetView>
  </sheetViews>
  <sheetFormatPr defaultColWidth="9.140625" defaultRowHeight="12.75"/>
  <cols>
    <col min="1" max="1" width="46.00390625" style="0" customWidth="1"/>
    <col min="2" max="2" width="19.140625" style="0" customWidth="1"/>
    <col min="3" max="3" width="20.8515625" style="0" customWidth="1"/>
  </cols>
  <sheetData>
    <row r="1" ht="15.75">
      <c r="A1" t="s">
        <v>0</v>
      </c>
    </row>
    <row r="3" ht="15.75">
      <c r="A3" s="1" t="s">
        <v>43</v>
      </c>
    </row>
    <row r="4" ht="12.75">
      <c r="A4" s="1"/>
    </row>
    <row r="5" spans="1:3" ht="12.75">
      <c r="A5" s="2"/>
      <c r="B5" s="2"/>
      <c r="C5" s="2"/>
    </row>
    <row r="6" spans="1:3" ht="12.75">
      <c r="A6" s="3"/>
      <c r="B6" s="9" t="s">
        <v>1</v>
      </c>
      <c r="C6" s="9" t="s">
        <v>2</v>
      </c>
    </row>
    <row r="7" spans="1:3" ht="12.75">
      <c r="A7" s="3"/>
      <c r="B7" s="6">
        <v>42004</v>
      </c>
      <c r="C7" s="6">
        <v>42369</v>
      </c>
    </row>
    <row r="8" spans="1:3" ht="12.75">
      <c r="A8" s="3" t="s">
        <v>3</v>
      </c>
      <c r="B8" s="7">
        <f>B9</f>
        <v>1792831.7</v>
      </c>
      <c r="C8" s="7">
        <f>C9+C10</f>
        <v>1898433.39</v>
      </c>
    </row>
    <row r="9" spans="1:3" ht="12.75">
      <c r="A9" s="3" t="s">
        <v>4</v>
      </c>
      <c r="B9" s="8">
        <v>1792831.7</v>
      </c>
      <c r="C9" s="8">
        <v>1898433.39</v>
      </c>
    </row>
    <row r="10" spans="1:3" ht="12.75">
      <c r="A10" s="3" t="s">
        <v>5</v>
      </c>
      <c r="B10" s="8"/>
      <c r="C10" s="8"/>
    </row>
    <row r="11" spans="1:3" ht="12.75">
      <c r="A11" s="3" t="s">
        <v>6</v>
      </c>
      <c r="B11" s="8"/>
      <c r="C11" s="8"/>
    </row>
    <row r="12" spans="1:3" ht="12.75">
      <c r="A12" s="4" t="s">
        <v>7</v>
      </c>
      <c r="B12" s="7">
        <f>B8</f>
        <v>1792831.7</v>
      </c>
      <c r="C12" s="7">
        <f>C8</f>
        <v>1898433.39</v>
      </c>
    </row>
    <row r="13" spans="1:3" ht="12.75">
      <c r="A13" s="3" t="s">
        <v>8</v>
      </c>
      <c r="B13" s="8"/>
      <c r="C13" s="8"/>
    </row>
    <row r="14" spans="1:3" ht="12.75">
      <c r="A14" s="4" t="s">
        <v>9</v>
      </c>
      <c r="B14" s="7">
        <f>B12</f>
        <v>1792831.7</v>
      </c>
      <c r="C14" s="7">
        <f>C12-C13</f>
        <v>1898433.39</v>
      </c>
    </row>
    <row r="15" spans="1:3" ht="12.75">
      <c r="A15" s="3" t="s">
        <v>10</v>
      </c>
      <c r="B15" s="7">
        <f>B16+B17</f>
        <v>-2400105.5700000003</v>
      </c>
      <c r="C15" s="7">
        <f>C16+C17</f>
        <v>-2047333.19</v>
      </c>
    </row>
    <row r="16" spans="1:3" ht="12.75">
      <c r="A16" s="15" t="s">
        <v>26</v>
      </c>
      <c r="B16" s="10">
        <v>-1366376.57</v>
      </c>
      <c r="C16" s="10">
        <v>-289927.19</v>
      </c>
    </row>
    <row r="17" spans="1:3" ht="12.75">
      <c r="A17" s="3" t="s">
        <v>11</v>
      </c>
      <c r="B17" s="8">
        <v>-1033729</v>
      </c>
      <c r="C17" s="8">
        <v>-1757406</v>
      </c>
    </row>
    <row r="18" spans="1:3" ht="12.75">
      <c r="A18" s="4" t="s">
        <v>12</v>
      </c>
      <c r="B18" s="7">
        <f>B14+B15</f>
        <v>-607273.8700000003</v>
      </c>
      <c r="C18" s="7">
        <f>C14+C15</f>
        <v>-148899.80000000005</v>
      </c>
    </row>
    <row r="19" spans="1:3" ht="12.75">
      <c r="A19" s="3" t="s">
        <v>13</v>
      </c>
      <c r="B19" s="11">
        <f>B20+B23</f>
        <v>867021.0599999999</v>
      </c>
      <c r="C19" s="11">
        <f>C20+C23</f>
        <v>975360.74</v>
      </c>
    </row>
    <row r="20" spans="1:3" ht="12.75">
      <c r="A20" s="4" t="s">
        <v>14</v>
      </c>
      <c r="B20" s="7">
        <f>B21+B22</f>
        <v>153910.12</v>
      </c>
      <c r="C20" s="7">
        <f>C21</f>
        <v>119501.92</v>
      </c>
    </row>
    <row r="21" spans="1:3" ht="12.75">
      <c r="A21" s="3" t="s">
        <v>23</v>
      </c>
      <c r="B21" s="8">
        <v>153910.12</v>
      </c>
      <c r="C21" s="8">
        <v>119501.92</v>
      </c>
    </row>
    <row r="22" spans="1:3" ht="12.75">
      <c r="A22" s="3" t="s">
        <v>24</v>
      </c>
      <c r="B22" s="8"/>
      <c r="C22" s="8"/>
    </row>
    <row r="23" spans="1:3" ht="12.75">
      <c r="A23" s="20" t="s">
        <v>15</v>
      </c>
      <c r="B23" s="11">
        <v>713110.94</v>
      </c>
      <c r="C23" s="11">
        <v>855858.82</v>
      </c>
    </row>
    <row r="24" spans="1:3" ht="12.75">
      <c r="A24" s="3" t="s">
        <v>42</v>
      </c>
      <c r="B24" s="8"/>
      <c r="C24" s="8"/>
    </row>
    <row r="25" spans="1:3" ht="12.75">
      <c r="A25" s="3" t="s">
        <v>16</v>
      </c>
      <c r="B25" s="8"/>
      <c r="C25" s="8"/>
    </row>
    <row r="26" spans="1:3" ht="12.75">
      <c r="A26" s="4" t="s">
        <v>17</v>
      </c>
      <c r="B26" s="7">
        <f>B18+B19</f>
        <v>259747.1899999996</v>
      </c>
      <c r="C26" s="7">
        <f>C18+C19</f>
        <v>826460.94</v>
      </c>
    </row>
    <row r="27" spans="1:3" ht="12.75">
      <c r="A27" s="3" t="s">
        <v>18</v>
      </c>
      <c r="B27" s="7">
        <f>B28</f>
        <v>1096757.52</v>
      </c>
      <c r="C27" s="7">
        <f>C28</f>
        <v>10.88</v>
      </c>
    </row>
    <row r="28" spans="1:3" ht="12.75">
      <c r="A28" s="3" t="s">
        <v>19</v>
      </c>
      <c r="B28" s="8">
        <v>1096757.52</v>
      </c>
      <c r="C28" s="8">
        <v>10.88</v>
      </c>
    </row>
    <row r="29" spans="1:3" ht="12.75">
      <c r="A29" s="3" t="s">
        <v>20</v>
      </c>
      <c r="B29" s="11">
        <f>B30</f>
        <v>-47.42</v>
      </c>
      <c r="C29" s="11">
        <f>C30</f>
        <v>-1.59</v>
      </c>
    </row>
    <row r="30" spans="1:3" ht="12.75">
      <c r="A30" s="3" t="s">
        <v>21</v>
      </c>
      <c r="B30" s="8">
        <v>-47.42</v>
      </c>
      <c r="C30" s="8">
        <v>-1.59</v>
      </c>
    </row>
    <row r="31" spans="1:3" ht="12.75">
      <c r="A31" s="4" t="s">
        <v>22</v>
      </c>
      <c r="B31" s="7">
        <f>B18+B19+B27+B29</f>
        <v>1356457.2899999996</v>
      </c>
      <c r="C31" s="7">
        <f>C26+C27+C29</f>
        <v>826470.23</v>
      </c>
    </row>
    <row r="32" spans="1:3" ht="12.75">
      <c r="A32" s="3"/>
      <c r="B32" s="8"/>
      <c r="C32" s="8"/>
    </row>
    <row r="33" spans="1:3" ht="12.75">
      <c r="A33" s="3"/>
      <c r="B33" s="8"/>
      <c r="C33" s="8"/>
    </row>
    <row r="34" spans="1:3" ht="12.75">
      <c r="A34" s="4" t="s">
        <v>25</v>
      </c>
      <c r="B34" s="7">
        <f>B31</f>
        <v>1356457.2899999996</v>
      </c>
      <c r="C34" s="7">
        <f>C31</f>
        <v>826470.23</v>
      </c>
    </row>
    <row r="35" spans="1:3" ht="12.75">
      <c r="A35" s="16"/>
      <c r="B35" s="5"/>
      <c r="C35" s="5"/>
    </row>
    <row r="36" spans="1:3" ht="12.75">
      <c r="A36" s="16"/>
      <c r="B36" s="5"/>
      <c r="C36" s="5"/>
    </row>
    <row r="37" spans="1:3" ht="12.75">
      <c r="A37" s="12" t="s">
        <v>27</v>
      </c>
      <c r="B37" s="14">
        <v>1366375</v>
      </c>
      <c r="C37" s="14">
        <v>289927.19</v>
      </c>
    </row>
    <row r="38" spans="1:3" ht="12.75">
      <c r="A38" s="13" t="s">
        <v>28</v>
      </c>
      <c r="B38" s="22">
        <v>73628</v>
      </c>
      <c r="C38" s="22">
        <v>68896</v>
      </c>
    </row>
    <row r="39" spans="1:3" ht="12.75">
      <c r="A39" s="13" t="s">
        <v>30</v>
      </c>
      <c r="B39" s="22"/>
      <c r="C39" s="22"/>
    </row>
    <row r="40" spans="1:3" ht="12.75">
      <c r="A40" s="13" t="s">
        <v>29</v>
      </c>
      <c r="B40" s="22">
        <v>102936</v>
      </c>
      <c r="C40" s="22">
        <v>125415</v>
      </c>
    </row>
    <row r="41" spans="1:3" ht="12.75">
      <c r="A41" s="13" t="s">
        <v>31</v>
      </c>
      <c r="B41" s="22">
        <v>928</v>
      </c>
      <c r="C41" s="22">
        <v>690</v>
      </c>
    </row>
    <row r="42" spans="1:3" ht="12.75">
      <c r="A42" s="13" t="s">
        <v>38</v>
      </c>
      <c r="B42" s="22"/>
      <c r="C42" s="22">
        <v>7000</v>
      </c>
    </row>
    <row r="43" spans="1:3" ht="12.75">
      <c r="A43" s="13" t="s">
        <v>36</v>
      </c>
      <c r="B43" s="22">
        <v>50431</v>
      </c>
      <c r="C43" s="22">
        <v>56589</v>
      </c>
    </row>
    <row r="44" spans="1:3" ht="12.75">
      <c r="A44" s="13" t="s">
        <v>32</v>
      </c>
      <c r="B44" s="22">
        <v>5507</v>
      </c>
      <c r="C44" s="22">
        <v>5455</v>
      </c>
    </row>
    <row r="45" spans="1:3" ht="12.75">
      <c r="A45" s="13" t="s">
        <v>33</v>
      </c>
      <c r="B45" s="22">
        <v>11106</v>
      </c>
      <c r="C45" s="22">
        <v>21584</v>
      </c>
    </row>
    <row r="46" spans="1:3" ht="12.75">
      <c r="A46" s="13" t="s">
        <v>37</v>
      </c>
      <c r="B46" s="22">
        <v>420</v>
      </c>
      <c r="C46" s="22"/>
    </row>
    <row r="47" spans="1:3" ht="12.75">
      <c r="A47" s="13" t="s">
        <v>40</v>
      </c>
      <c r="B47" s="22">
        <v>1495</v>
      </c>
      <c r="C47" s="22">
        <v>1348.19</v>
      </c>
    </row>
    <row r="48" spans="1:3" ht="12.75">
      <c r="A48" s="19" t="s">
        <v>39</v>
      </c>
      <c r="B48" s="22"/>
      <c r="C48" s="22"/>
    </row>
    <row r="49" spans="1:3" ht="12.75">
      <c r="A49" s="19" t="s">
        <v>41</v>
      </c>
      <c r="B49" s="22">
        <v>1119924</v>
      </c>
      <c r="C49" s="22">
        <v>2950</v>
      </c>
    </row>
    <row r="50" spans="1:3" ht="12.75">
      <c r="A50" s="17" t="s">
        <v>34</v>
      </c>
      <c r="B50" s="18"/>
      <c r="C50" s="21"/>
    </row>
    <row r="51" spans="1:3" ht="12.75">
      <c r="A51" s="13" t="s">
        <v>35</v>
      </c>
      <c r="B51" s="21">
        <v>1033729</v>
      </c>
      <c r="C51" s="21">
        <v>1757406</v>
      </c>
    </row>
    <row r="53" ht="12.75">
      <c r="A53" s="23"/>
    </row>
    <row r="54" ht="12.75">
      <c r="A54" s="23"/>
    </row>
    <row r="55" ht="12.75">
      <c r="A55" s="24"/>
    </row>
  </sheetData>
  <sheetProtection/>
  <printOptions/>
  <pageMargins left="0.7086614173228347" right="0.7086614173228347" top="0.35433070866141736" bottom="0.35433070866141736" header="0.196850393700787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desktop</cp:lastModifiedBy>
  <cp:lastPrinted>2015-03-27T10:31:09Z</cp:lastPrinted>
  <dcterms:created xsi:type="dcterms:W3CDTF">2003-03-11T07:49:47Z</dcterms:created>
  <dcterms:modified xsi:type="dcterms:W3CDTF">2016-04-11T07:00:04Z</dcterms:modified>
  <cp:category/>
  <cp:version/>
  <cp:contentType/>
  <cp:contentStatus/>
</cp:coreProperties>
</file>